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ระจำ(13พค63)\1. สขร.1_รายเดือนทุกต้นเดือน\1.สรุปผลการจัดซื้อจัดจ้าง ประจำเดือน (สขร.) (ส่งส่วนยุทธขึ้นเวป ทุกต้นเดือน)\ปี 69\"/>
    </mc:Choice>
  </mc:AlternateContent>
  <xr:revisionPtr revIDLastSave="0" documentId="8_{7BA49E21-22AB-40A8-BB38-2C5707FC2BC1}" xr6:coauthVersionLast="47" xr6:coauthVersionMax="47" xr10:uidLastSave="{00000000-0000-0000-0000-000000000000}"/>
  <bookViews>
    <workbookView xWindow="-120" yWindow="-120" windowWidth="24240" windowHeight="13020" xr2:uid="{655D8FE1-1617-4CC6-9BE7-61F06A3A7709}"/>
  </bookViews>
  <sheets>
    <sheet name="กพ.69" sheetId="1" r:id="rId1"/>
  </sheets>
  <definedNames>
    <definedName name="_xlnm.Print_Titles" localSheetId="0">กพ.69!$1:$6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I30" i="1"/>
  <c r="H30" i="1"/>
  <c r="G30" i="1"/>
  <c r="D30" i="1"/>
  <c r="H28" i="1"/>
  <c r="G28" i="1"/>
  <c r="I28" i="1" s="1"/>
  <c r="D28" i="1"/>
  <c r="H27" i="1"/>
  <c r="I26" i="1"/>
  <c r="H26" i="1"/>
  <c r="G26" i="1"/>
  <c r="D26" i="1"/>
  <c r="H25" i="1"/>
  <c r="I24" i="1"/>
  <c r="H24" i="1"/>
  <c r="G24" i="1"/>
  <c r="D24" i="1"/>
  <c r="G23" i="1"/>
  <c r="I22" i="1"/>
  <c r="H22" i="1"/>
  <c r="I21" i="1"/>
  <c r="H21" i="1"/>
  <c r="I20" i="1"/>
  <c r="H20" i="1"/>
  <c r="I19" i="1"/>
  <c r="H19" i="1"/>
  <c r="D19" i="1"/>
  <c r="H17" i="1"/>
  <c r="G17" i="1"/>
  <c r="I17" i="1" s="1"/>
  <c r="D17" i="1"/>
  <c r="I15" i="1"/>
  <c r="H15" i="1"/>
  <c r="G15" i="1"/>
  <c r="D15" i="1"/>
  <c r="H13" i="1"/>
  <c r="G13" i="1"/>
  <c r="I13" i="1" s="1"/>
  <c r="D13" i="1"/>
  <c r="I11" i="1"/>
  <c r="H11" i="1"/>
  <c r="G11" i="1"/>
  <c r="D11" i="1"/>
  <c r="H9" i="1"/>
  <c r="G9" i="1"/>
  <c r="I9" i="1" s="1"/>
  <c r="D9" i="1"/>
  <c r="I7" i="1"/>
  <c r="H7" i="1"/>
  <c r="G7" i="1"/>
  <c r="D7" i="1"/>
</calcChain>
</file>

<file path=xl/sharedStrings.xml><?xml version="1.0" encoding="utf-8"?>
<sst xmlns="http://schemas.openxmlformats.org/spreadsheetml/2006/main" count="125" uniqueCount="82">
  <si>
    <t>แบบ สขร.1</t>
  </si>
  <si>
    <t>สรุปผลการดำเนินการจัดซื้อจัดจ้างในรอบเดือน กุมภาพันธ์ 2569</t>
  </si>
  <si>
    <t>สำนักงานปศุสัตว์เขต 7 จังหวัดนครปฐม</t>
  </si>
  <si>
    <t>วันที่ 28 กุมภาพันธ์ 2569</t>
  </si>
  <si>
    <t>ลำดับ</t>
  </si>
  <si>
    <t>งานที่จัดซื้อจัดจ้าง</t>
  </si>
  <si>
    <t>วงเงินที่จะ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</si>
  <si>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</si>
  <si>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</si>
  <si>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</si>
  <si>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</si>
  <si>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</si>
  <si>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</si>
  <si>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ที่</t>
  </si>
  <si>
    <t>ซื้อหรือจ้าง</t>
  </si>
  <si>
    <t>บาท</t>
  </si>
  <si>
    <t>โดยสังเขป</t>
  </si>
  <si>
    <t>หรือข้อตกลงในการซื้อหรือจ้าง</t>
  </si>
  <si>
    <t xml:space="preserve">วัสดุเวชภัณฑ์ 1 รายการ </t>
  </si>
  <si>
    <t>เฉพาะเจาะจง</t>
  </si>
  <si>
    <t>บจก. แดรี่ไลน์ อินเตอร์เทรดดิ้ง</t>
  </si>
  <si>
    <t>ตามระเบียบกระทรวงการคลังฯ พ.ศ.2560</t>
  </si>
  <si>
    <t>14/2569</t>
  </si>
  <si>
    <t>(ส่วนยุทธศาสตร์ฯ)</t>
  </si>
  <si>
    <t>ข้อ 79 ม.56 วรรคหนึ่ง (2) (ข)</t>
  </si>
  <si>
    <t>ลว.2 ก.พ.69</t>
  </si>
  <si>
    <t>บจก. เหลืองอรัญการค้า</t>
  </si>
  <si>
    <t>15/2569</t>
  </si>
  <si>
    <t>วัสดุการเกษตร 4 รายการ</t>
  </si>
  <si>
    <t>จ้างเหมาทำตรายาง 11 รายการ</t>
  </si>
  <si>
    <t>บจก. ซ.เอราวัณมอเตอร์ นครปฐม</t>
  </si>
  <si>
    <t>16/2569</t>
  </si>
  <si>
    <t>หมายเลขทะเบียน กย 1716 นครปฐม</t>
  </si>
  <si>
    <t>(ส่วนส่งเสริมฯ)</t>
  </si>
  <si>
    <t>ลว.3 ก.พ.69</t>
  </si>
  <si>
    <t xml:space="preserve">ซ่อมแซมยานพาหนะ </t>
  </si>
  <si>
    <t>17/2569</t>
  </si>
  <si>
    <t>หมายเลขทะเบียน กม 3902 นครปฐม</t>
  </si>
  <si>
    <t>(ส่วนมาตรฐานฯ)</t>
  </si>
  <si>
    <t xml:space="preserve">เปลี่ยนแบตเตอรี่ </t>
  </si>
  <si>
    <t>ร้านสหปกรณ์การไฟฟ้า</t>
  </si>
  <si>
    <t>18/2569</t>
  </si>
  <si>
    <t>หมายเลขทะเบียน นค 3630 นครปฐม</t>
  </si>
  <si>
    <t>(ส่วนสุขภาพสัตว์)</t>
  </si>
  <si>
    <t xml:space="preserve">วัสดุงานบ้านงานครัว 11 รายการ </t>
  </si>
  <si>
    <t>ร้านรุ่งเรืองสินพานิช</t>
  </si>
  <si>
    <t>19/2569</t>
  </si>
  <si>
    <t>(ฝ่ายบริหารทั่วไป)</t>
  </si>
  <si>
    <t xml:space="preserve">วัสดุเวชภัณฑ์ 3 รายการ </t>
  </si>
  <si>
    <t>e-bidding</t>
  </si>
  <si>
    <t>หจก. ที.ซี.สถาพร กรุ๊ป</t>
  </si>
  <si>
    <t>ตามระเบียบกระทรวงการคลังฯ พ.ศ. 2560</t>
  </si>
  <si>
    <t>8/2569 ลว.6 ก.พ..69</t>
  </si>
  <si>
    <t>และวัสดุวิทยาศาสตร์การแพทย์ 20 รายการ</t>
  </si>
  <si>
    <t xml:space="preserve"> e 2/2569</t>
  </si>
  <si>
    <t>หจก. บี เวลล์ ฟาร์มา แอนด์ อีควิปเมนท์</t>
  </si>
  <si>
    <t>ข้อ 43 ข้อ 55,56 วรรค 1 และ 57 (1)</t>
  </si>
  <si>
    <t>9/2569 ลว.6 ก.พ..69</t>
  </si>
  <si>
    <t>ลว 21 ม.ค.69</t>
  </si>
  <si>
    <t>บจก. วิกรมวานิช</t>
  </si>
  <si>
    <t>10/2569 ลว.6 ก.พ..69</t>
  </si>
  <si>
    <t>บจก. โซว เมดิคอล</t>
  </si>
  <si>
    <t>11/2569 ลว.6 ก.พ..69</t>
  </si>
  <si>
    <t>รวม</t>
  </si>
  <si>
    <t>วัสดุสำนักงาน 4 รายการ</t>
  </si>
  <si>
    <t>บจก.ลีเรคโก (ประเทศไทย)</t>
  </si>
  <si>
    <t>20/2569</t>
  </si>
  <si>
    <t>สำนักงานใหญ่</t>
  </si>
  <si>
    <t>ลว.9 ก.พ.69</t>
  </si>
  <si>
    <t xml:space="preserve">เหมาทำป้ายชื่อหน่วยงาน </t>
  </si>
  <si>
    <t xml:space="preserve">ร้าน ซี.เอส.พลับบริเคชั่น </t>
  </si>
  <si>
    <t>21/2569</t>
  </si>
  <si>
    <t>โดยนายชัยสิทธิ์ โภทชงรัก</t>
  </si>
  <si>
    <t>ซ่อมแซมระบบน้ำประปาภายใน</t>
  </si>
  <si>
    <t>นางสาวเจนจิรา แสนคำ</t>
  </si>
  <si>
    <t>22/2569</t>
  </si>
  <si>
    <t>อาคารสำนักงานปศุสัตว์เขต 7</t>
  </si>
  <si>
    <t xml:space="preserve">อู่ปิง นครปฐม </t>
  </si>
  <si>
    <t>23/2569</t>
  </si>
  <si>
    <t>หมายเลขทะเบียน กต 6495 นครปฐม</t>
  </si>
  <si>
    <t>โดยนายจารุภัทร เนียมจีน</t>
  </si>
  <si>
    <t>ลว.20 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</si>
</sst>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rgb="FF000000"/>
      <name val="TH Sarabun New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shrinkToFit="1"/>
    </xf>
    <xf numFmtId="4" fontId="3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3" fillId="0" borderId="11" xfId="0" applyFont="1" applyBorder="1" applyAlignment="1">
      <alignment shrinkToFit="1"/>
    </xf>
    <xf numFmtId="4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vertical="center" shrinkToFit="1"/>
    </xf>
    <xf numFmtId="49" fontId="3" fillId="0" borderId="12" xfId="0" applyNumberFormat="1" applyFont="1" applyBorder="1" applyAlignment="1">
      <alignment vertical="center"/>
    </xf>
    <xf numFmtId="0" fontId="3" fillId="0" borderId="9" xfId="0" applyFont="1" applyBorder="1"/>
    <xf numFmtId="0" fontId="4" fillId="2" borderId="9" xfId="0" applyFont="1" applyFill="1" applyBorder="1" applyAlignment="1">
      <alignment shrinkToFit="1"/>
    </xf>
    <xf numFmtId="4" fontId="3" fillId="0" borderId="9" xfId="0" applyNumberFormat="1" applyFont="1" applyBorder="1"/>
    <xf numFmtId="49" fontId="3" fillId="0" borderId="9" xfId="0" applyNumberFormat="1" applyFont="1" applyBorder="1" applyAlignment="1">
      <alignment shrinkToFit="1"/>
    </xf>
    <xf numFmtId="49" fontId="3" fillId="0" borderId="9" xfId="0" applyNumberFormat="1" applyFont="1" applyBorder="1"/>
    <xf numFmtId="4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shrinkToFit="1"/>
    </xf>
    <xf numFmtId="0" fontId="4" fillId="0" borderId="12" xfId="0" applyFont="1" applyBorder="1" applyAlignment="1">
      <alignment horizontal="center"/>
    </xf>
    <xf numFmtId="0" fontId="3" fillId="0" borderId="9" xfId="0" applyFont="1" applyBorder="1" applyAlignment="1">
      <alignment shrinkToFit="1"/>
    </xf>
    <xf numFmtId="4" fontId="3" fillId="0" borderId="12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4" fontId="5" fillId="0" borderId="13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6" fillId="3" borderId="14" xfId="2" applyFont="1" applyFill="1" applyBorder="1" applyAlignment="1">
      <alignment horizontal="left" vertical="center"/>
    </xf>
    <xf numFmtId="3" fontId="4" fillId="2" borderId="9" xfId="0" applyNumberFormat="1" applyFont="1" applyFill="1" applyBorder="1" applyAlignment="1">
      <alignment shrinkToFit="1"/>
    </xf>
    <xf numFmtId="0" fontId="4" fillId="0" borderId="9" xfId="0" applyFont="1" applyBorder="1"/>
    <xf numFmtId="0" fontId="3" fillId="0" borderId="15" xfId="0" applyFont="1" applyBorder="1" applyAlignment="1">
      <alignment shrinkToFit="1"/>
    </xf>
    <xf numFmtId="43" fontId="4" fillId="0" borderId="9" xfId="1" applyFont="1" applyBorder="1" applyAlignment="1">
      <alignment horizontal="right"/>
    </xf>
    <xf numFmtId="0" fontId="6" fillId="3" borderId="14" xfId="2" applyFont="1" applyFill="1" applyBorder="1" applyAlignment="1">
      <alignment horizontal="left" vertical="center" shrinkToFit="1"/>
    </xf>
    <xf numFmtId="0" fontId="3" fillId="0" borderId="15" xfId="0" applyFont="1" applyBorder="1"/>
    <xf numFmtId="0" fontId="3" fillId="0" borderId="13" xfId="0" applyFont="1" applyBorder="1"/>
    <xf numFmtId="0" fontId="4" fillId="0" borderId="16" xfId="0" applyFont="1" applyBorder="1" applyAlignment="1">
      <alignment horizontal="center" shrinkToFit="1"/>
    </xf>
    <xf numFmtId="0" fontId="3" fillId="0" borderId="17" xfId="0" applyFont="1" applyBorder="1" applyAlignment="1">
      <alignment horizontal="center"/>
    </xf>
    <xf numFmtId="0" fontId="3" fillId="0" borderId="17" xfId="0" applyFont="1" applyBorder="1"/>
    <xf numFmtId="4" fontId="3" fillId="0" borderId="17" xfId="0" applyNumberFormat="1" applyFont="1" applyBorder="1" applyAlignment="1">
      <alignment horizontal="center"/>
    </xf>
    <xf numFmtId="0" fontId="7" fillId="0" borderId="17" xfId="0" applyFont="1" applyBorder="1"/>
    <xf numFmtId="49" fontId="3" fillId="0" borderId="17" xfId="0" applyNumberFormat="1" applyFont="1" applyBorder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3">
    <cellStyle name="จุลภาค" xfId="1" builtinId="3"/>
    <cellStyle name="ปกติ" xfId="0" builtinId="0"/>
    <cellStyle name="ปกติ 3" xfId="2" xr:uid="{93375E6B-AAF1-43C4-B06B-449E7EFCF6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417C3-5082-4011-BB05-9A7E256AA6FD}">
  <sheetPr>
    <pageSetUpPr fitToPage="1"/>
  </sheetPr>
  <dimension ref="A1:M32"/>
  <sheetViews>
    <sheetView tabSelected="1" zoomScaleNormal="100" workbookViewId="0">
      <selection activeCell="B9" sqref="B9"/>
    </sheetView>
  </sheetViews>
  <sheetFormatPr defaultColWidth="9" defaultRowHeight="21.95" customHeight="1"/>
  <cols>
    <col min="1" max="1" width="4.28515625" style="69" customWidth="1"/>
    <col min="2" max="2" width="25.42578125" style="30" customWidth="1"/>
    <col min="3" max="3" width="11.42578125" style="70" customWidth="1"/>
    <col min="4" max="4" width="11" style="70" customWidth="1"/>
    <col min="5" max="5" width="13.42578125" style="30" customWidth="1"/>
    <col min="6" max="6" width="28" style="30" customWidth="1"/>
    <col min="7" max="7" width="11" style="30" customWidth="1"/>
    <col min="8" max="8" width="26" style="30" customWidth="1"/>
    <col min="9" max="9" width="12" style="30" customWidth="1"/>
    <col min="10" max="10" width="27.7109375" style="30" customWidth="1"/>
    <col min="11" max="11" width="23.5703125" style="71" customWidth="1"/>
    <col min="12" max="16384" width="9" style="30"/>
  </cols>
  <sheetData>
    <row r="1" spans="1:13" s="2" customFormat="1" ht="21.95" customHeight="1">
      <c r="A1" s="1"/>
      <c r="C1" s="3"/>
      <c r="D1" s="3"/>
      <c r="K1" s="4" t="s">
        <v>0</v>
      </c>
    </row>
    <row r="2" spans="1:13" s="2" customFormat="1" ht="21.9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s="2" customFormat="1" ht="21.9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2" customFormat="1" ht="21.95" customHeight="1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3" s="16" customFormat="1" ht="21.95" customHeight="1">
      <c r="A5" s="7" t="s">
        <v>4</v>
      </c>
      <c r="B5" s="8" t="s">
        <v>5</v>
      </c>
      <c r="C5" s="9" t="s">
        <v>6</v>
      </c>
      <c r="D5" s="10" t="s">
        <v>7</v>
      </c>
      <c r="E5" s="8" t="s">
        <v>8</v>
      </c>
      <c r="F5" s="11" t="s">
        <v>9</v>
      </c>
      <c r="G5" s="12"/>
      <c r="H5" s="13" t="s">
        <v>10</v>
      </c>
      <c r="I5" s="14"/>
      <c r="J5" s="7" t="s">
        <v>11</v>
      </c>
      <c r="K5" s="15" t="s">
        <v>12</v>
      </c>
    </row>
    <row r="6" spans="1:13" s="16" customFormat="1" ht="21.95" customHeight="1">
      <c r="A6" s="17" t="s">
        <v>13</v>
      </c>
      <c r="B6" s="18"/>
      <c r="C6" s="19" t="s">
        <v>14</v>
      </c>
      <c r="D6" s="20"/>
      <c r="E6" s="18"/>
      <c r="F6" s="21"/>
      <c r="G6" s="21" t="s">
        <v>15</v>
      </c>
      <c r="H6" s="21"/>
      <c r="I6" s="21" t="s">
        <v>15</v>
      </c>
      <c r="J6" s="17" t="s">
        <v>16</v>
      </c>
      <c r="K6" s="22" t="s">
        <v>17</v>
      </c>
    </row>
    <row r="7" spans="1:13" ht="21.95" customHeight="1">
      <c r="A7" s="23">
        <v>1</v>
      </c>
      <c r="B7" s="24" t="s">
        <v>18</v>
      </c>
      <c r="C7" s="25">
        <v>18000</v>
      </c>
      <c r="D7" s="25">
        <f>C7</f>
        <v>18000</v>
      </c>
      <c r="E7" s="26" t="s">
        <v>19</v>
      </c>
      <c r="F7" s="27" t="s">
        <v>20</v>
      </c>
      <c r="G7" s="25">
        <f>D7</f>
        <v>18000</v>
      </c>
      <c r="H7" s="27" t="str">
        <f>F7</f>
        <v>บจก. แดรี่ไลน์ อินเตอร์เทรดดิ้ง</v>
      </c>
      <c r="I7" s="25">
        <f>G7</f>
        <v>18000</v>
      </c>
      <c r="J7" s="28" t="s">
        <v>21</v>
      </c>
      <c r="K7" s="29" t="s">
        <v>22</v>
      </c>
      <c r="M7" s="31"/>
    </row>
    <row r="8" spans="1:13" ht="21.95" customHeight="1">
      <c r="A8" s="23"/>
      <c r="B8" s="32"/>
      <c r="C8" s="33"/>
      <c r="D8" s="33"/>
      <c r="E8" s="23" t="s">
        <v>23</v>
      </c>
      <c r="F8" s="34"/>
      <c r="G8" s="35"/>
      <c r="H8" s="34"/>
      <c r="I8" s="36"/>
      <c r="J8" s="37" t="s">
        <v>24</v>
      </c>
      <c r="K8" s="38" t="s">
        <v>25</v>
      </c>
      <c r="M8" s="31"/>
    </row>
    <row r="9" spans="1:13" ht="21.95" customHeight="1">
      <c r="A9" s="23">
        <v>2</v>
      </c>
      <c r="B9" s="39" t="s">
        <v>18</v>
      </c>
      <c r="C9" s="25">
        <v>63000</v>
      </c>
      <c r="D9" s="25">
        <f>C9</f>
        <v>63000</v>
      </c>
      <c r="E9" s="23" t="s">
        <v>19</v>
      </c>
      <c r="F9" s="40" t="s">
        <v>26</v>
      </c>
      <c r="G9" s="41">
        <f>C9</f>
        <v>63000</v>
      </c>
      <c r="H9" s="40" t="str">
        <f>F9</f>
        <v>บจก. เหลืองอรัญการค้า</v>
      </c>
      <c r="I9" s="41">
        <f>G9</f>
        <v>63000</v>
      </c>
      <c r="J9" s="42" t="s">
        <v>21</v>
      </c>
      <c r="K9" s="43" t="s">
        <v>27</v>
      </c>
      <c r="M9" s="31"/>
    </row>
    <row r="10" spans="1:13" ht="21.95" customHeight="1">
      <c r="A10" s="23"/>
      <c r="B10" s="39" t="s">
        <v>28</v>
      </c>
      <c r="C10" s="44"/>
      <c r="D10" s="25"/>
      <c r="E10" s="23" t="s">
        <v>23</v>
      </c>
      <c r="F10" s="45"/>
      <c r="G10" s="45"/>
      <c r="H10" s="45"/>
      <c r="I10" s="45"/>
      <c r="J10" s="37" t="s">
        <v>24</v>
      </c>
      <c r="K10" s="38" t="s">
        <v>25</v>
      </c>
      <c r="M10" s="31"/>
    </row>
    <row r="11" spans="1:13" ht="21.95" customHeight="1">
      <c r="A11" s="23">
        <v>3</v>
      </c>
      <c r="B11" s="39" t="s">
        <v>29</v>
      </c>
      <c r="C11" s="25">
        <v>6275.55</v>
      </c>
      <c r="D11" s="25">
        <f>C11</f>
        <v>6275.55</v>
      </c>
      <c r="E11" s="23" t="s">
        <v>19</v>
      </c>
      <c r="F11" s="40" t="s">
        <v>30</v>
      </c>
      <c r="G11" s="41">
        <f>C11</f>
        <v>6275.55</v>
      </c>
      <c r="H11" s="40" t="str">
        <f>F11</f>
        <v>บจก. ซ.เอราวัณมอเตอร์ นครปฐม</v>
      </c>
      <c r="I11" s="41">
        <f>G11</f>
        <v>6275.55</v>
      </c>
      <c r="J11" s="42" t="s">
        <v>21</v>
      </c>
      <c r="K11" s="43" t="s">
        <v>31</v>
      </c>
      <c r="M11" s="31"/>
    </row>
    <row r="12" spans="1:13" ht="21.95" customHeight="1">
      <c r="A12" s="23"/>
      <c r="B12" s="46" t="s">
        <v>32</v>
      </c>
      <c r="C12" s="44"/>
      <c r="D12" s="25"/>
      <c r="E12" s="47" t="s">
        <v>33</v>
      </c>
      <c r="F12" s="45"/>
      <c r="G12" s="45"/>
      <c r="H12" s="45"/>
      <c r="I12" s="45"/>
      <c r="J12" s="37" t="s">
        <v>24</v>
      </c>
      <c r="K12" s="38" t="s">
        <v>34</v>
      </c>
      <c r="M12" s="31"/>
    </row>
    <row r="13" spans="1:13" ht="21.95" customHeight="1">
      <c r="A13" s="23">
        <v>4</v>
      </c>
      <c r="B13" s="39" t="s">
        <v>35</v>
      </c>
      <c r="C13" s="25">
        <v>2568</v>
      </c>
      <c r="D13" s="25">
        <f>C13</f>
        <v>2568</v>
      </c>
      <c r="E13" s="23" t="s">
        <v>19</v>
      </c>
      <c r="F13" s="40" t="s">
        <v>30</v>
      </c>
      <c r="G13" s="41">
        <f>C13</f>
        <v>2568</v>
      </c>
      <c r="H13" s="40" t="str">
        <f>F13</f>
        <v>บจก. ซ.เอราวัณมอเตอร์ นครปฐม</v>
      </c>
      <c r="I13" s="41">
        <f>G13</f>
        <v>2568</v>
      </c>
      <c r="J13" s="42" t="s">
        <v>21</v>
      </c>
      <c r="K13" s="43" t="s">
        <v>36</v>
      </c>
      <c r="M13" s="31"/>
    </row>
    <row r="14" spans="1:13" ht="21.95" customHeight="1">
      <c r="A14" s="23"/>
      <c r="B14" s="48" t="s">
        <v>37</v>
      </c>
      <c r="C14" s="44"/>
      <c r="D14" s="25"/>
      <c r="E14" s="23" t="s">
        <v>38</v>
      </c>
      <c r="F14" s="45"/>
      <c r="G14" s="45"/>
      <c r="H14" s="45"/>
      <c r="I14" s="45"/>
      <c r="J14" s="37" t="s">
        <v>24</v>
      </c>
      <c r="K14" s="38" t="s">
        <v>34</v>
      </c>
      <c r="M14" s="31"/>
    </row>
    <row r="15" spans="1:13" ht="21.95" customHeight="1">
      <c r="A15" s="23">
        <v>5</v>
      </c>
      <c r="B15" s="39" t="s">
        <v>39</v>
      </c>
      <c r="C15" s="25">
        <v>3100</v>
      </c>
      <c r="D15" s="25">
        <f>C15</f>
        <v>3100</v>
      </c>
      <c r="E15" s="23" t="s">
        <v>19</v>
      </c>
      <c r="F15" s="48" t="s">
        <v>40</v>
      </c>
      <c r="G15" s="41">
        <f>C15</f>
        <v>3100</v>
      </c>
      <c r="H15" s="40" t="str">
        <f>F15</f>
        <v>ร้านสหปกรณ์การไฟฟ้า</v>
      </c>
      <c r="I15" s="41">
        <f>G15</f>
        <v>3100</v>
      </c>
      <c r="J15" s="42" t="s">
        <v>21</v>
      </c>
      <c r="K15" s="43" t="s">
        <v>41</v>
      </c>
      <c r="M15" s="31"/>
    </row>
    <row r="16" spans="1:13" ht="21.95" customHeight="1">
      <c r="A16" s="23"/>
      <c r="B16" s="46" t="s">
        <v>42</v>
      </c>
      <c r="C16" s="49"/>
      <c r="D16" s="49"/>
      <c r="E16" s="47" t="s">
        <v>43</v>
      </c>
      <c r="F16" s="34"/>
      <c r="G16" s="34"/>
      <c r="H16" s="34"/>
      <c r="I16" s="34"/>
      <c r="J16" s="37" t="s">
        <v>24</v>
      </c>
      <c r="K16" s="38" t="s">
        <v>34</v>
      </c>
      <c r="M16" s="31"/>
    </row>
    <row r="17" spans="1:13" ht="21.95" customHeight="1">
      <c r="A17" s="23">
        <v>6</v>
      </c>
      <c r="B17" s="39" t="s">
        <v>44</v>
      </c>
      <c r="C17" s="50">
        <v>3745</v>
      </c>
      <c r="D17" s="50">
        <f>C17</f>
        <v>3745</v>
      </c>
      <c r="E17" s="23" t="s">
        <v>19</v>
      </c>
      <c r="F17" s="48" t="s">
        <v>45</v>
      </c>
      <c r="G17" s="50">
        <f>C17</f>
        <v>3745</v>
      </c>
      <c r="H17" s="48" t="str">
        <f>F17</f>
        <v>ร้านรุ่งเรืองสินพานิช</v>
      </c>
      <c r="I17" s="50">
        <f>G17</f>
        <v>3745</v>
      </c>
      <c r="J17" s="28" t="s">
        <v>21</v>
      </c>
      <c r="K17" s="43" t="s">
        <v>46</v>
      </c>
    </row>
    <row r="18" spans="1:13" ht="21.95" customHeight="1">
      <c r="A18" s="23"/>
      <c r="B18" s="39"/>
      <c r="C18" s="50"/>
      <c r="D18" s="50"/>
      <c r="E18" s="51" t="s">
        <v>47</v>
      </c>
      <c r="F18" s="39"/>
      <c r="G18" s="52"/>
      <c r="H18" s="39"/>
      <c r="I18" s="52"/>
      <c r="J18" s="37" t="s">
        <v>24</v>
      </c>
      <c r="K18" s="38" t="s">
        <v>34</v>
      </c>
    </row>
    <row r="19" spans="1:13" ht="21.95" customHeight="1">
      <c r="A19" s="23">
        <v>7</v>
      </c>
      <c r="B19" s="48" t="s">
        <v>48</v>
      </c>
      <c r="C19" s="53">
        <v>1720000</v>
      </c>
      <c r="D19" s="50">
        <f>C19</f>
        <v>1720000</v>
      </c>
      <c r="E19" s="54" t="s">
        <v>49</v>
      </c>
      <c r="F19" s="55" t="s">
        <v>50</v>
      </c>
      <c r="G19" s="50">
        <v>56810</v>
      </c>
      <c r="H19" s="56" t="str">
        <f>F19</f>
        <v>หจก. ที.ซี.สถาพร กรุ๊ป</v>
      </c>
      <c r="I19" s="41">
        <f>G19</f>
        <v>56810</v>
      </c>
      <c r="J19" s="42" t="s">
        <v>51</v>
      </c>
      <c r="K19" s="57" t="s">
        <v>52</v>
      </c>
      <c r="M19" s="31"/>
    </row>
    <row r="20" spans="1:13" ht="21.95" customHeight="1">
      <c r="A20" s="23"/>
      <c r="B20" s="58" t="s">
        <v>53</v>
      </c>
      <c r="C20" s="59"/>
      <c r="D20" s="59"/>
      <c r="E20" s="54" t="s">
        <v>54</v>
      </c>
      <c r="F20" s="60" t="s">
        <v>55</v>
      </c>
      <c r="G20" s="50">
        <v>592160</v>
      </c>
      <c r="H20" s="56" t="str">
        <f>F20</f>
        <v>หจก. บี เวลล์ ฟาร์มา แอนด์ อีควิปเมนท์</v>
      </c>
      <c r="I20" s="41">
        <f t="shared" ref="I20:I21" si="0">G20</f>
        <v>592160</v>
      </c>
      <c r="J20" s="37" t="s">
        <v>56</v>
      </c>
      <c r="K20" s="57" t="s">
        <v>57</v>
      </c>
      <c r="M20" s="31"/>
    </row>
    <row r="21" spans="1:13" ht="21" customHeight="1">
      <c r="A21" s="23"/>
      <c r="B21" s="61"/>
      <c r="C21" s="59"/>
      <c r="D21" s="59"/>
      <c r="E21" s="54" t="s">
        <v>58</v>
      </c>
      <c r="F21" s="55" t="s">
        <v>59</v>
      </c>
      <c r="G21" s="50">
        <v>1001344</v>
      </c>
      <c r="H21" s="56" t="str">
        <f>F21</f>
        <v>บจก. วิกรมวานิช</v>
      </c>
      <c r="I21" s="41">
        <f t="shared" si="0"/>
        <v>1001344</v>
      </c>
      <c r="J21" s="42"/>
      <c r="K21" s="57" t="s">
        <v>60</v>
      </c>
      <c r="M21" s="31"/>
    </row>
    <row r="22" spans="1:13" ht="21" customHeight="1">
      <c r="A22" s="23"/>
      <c r="B22" s="62"/>
      <c r="C22" s="59"/>
      <c r="D22" s="59"/>
      <c r="E22" s="54" t="s">
        <v>43</v>
      </c>
      <c r="F22" s="55" t="s">
        <v>61</v>
      </c>
      <c r="G22" s="50">
        <v>40560</v>
      </c>
      <c r="H22" s="56" t="str">
        <f>F22</f>
        <v>บจก. โซว เมดิคอล</v>
      </c>
      <c r="I22" s="41">
        <f>G22</f>
        <v>40560</v>
      </c>
      <c r="J22" s="42"/>
      <c r="K22" s="57" t="s">
        <v>62</v>
      </c>
      <c r="M22" s="31"/>
    </row>
    <row r="23" spans="1:13" ht="21.95" customHeight="1">
      <c r="A23" s="23"/>
      <c r="B23" s="62"/>
      <c r="C23" s="59"/>
      <c r="D23" s="59"/>
      <c r="E23" s="54"/>
      <c r="F23" s="63" t="s">
        <v>63</v>
      </c>
      <c r="G23" s="50">
        <f>SUM(G19:G22)</f>
        <v>1690874</v>
      </c>
      <c r="H23" s="56"/>
      <c r="I23" s="41"/>
      <c r="J23" s="42"/>
      <c r="K23" s="57"/>
      <c r="M23" s="31"/>
    </row>
    <row r="24" spans="1:13" ht="21.95" customHeight="1">
      <c r="A24" s="23">
        <v>8</v>
      </c>
      <c r="B24" s="39" t="s">
        <v>64</v>
      </c>
      <c r="C24" s="50">
        <v>5890.35</v>
      </c>
      <c r="D24" s="50">
        <f>C24</f>
        <v>5890.35</v>
      </c>
      <c r="E24" s="23" t="s">
        <v>19</v>
      </c>
      <c r="F24" s="48" t="s">
        <v>65</v>
      </c>
      <c r="G24" s="50">
        <f>C24</f>
        <v>5890.35</v>
      </c>
      <c r="H24" s="48" t="str">
        <f>F24</f>
        <v>บจก.ลีเรคโก (ประเทศไทย)</v>
      </c>
      <c r="I24" s="50">
        <f>G24</f>
        <v>5890.35</v>
      </c>
      <c r="J24" s="28" t="s">
        <v>21</v>
      </c>
      <c r="K24" s="43" t="s">
        <v>66</v>
      </c>
    </row>
    <row r="25" spans="1:13" ht="21.95" customHeight="1">
      <c r="A25" s="23"/>
      <c r="B25" s="39"/>
      <c r="C25" s="50"/>
      <c r="D25" s="50"/>
      <c r="E25" s="23" t="s">
        <v>23</v>
      </c>
      <c r="F25" s="39" t="s">
        <v>67</v>
      </c>
      <c r="G25" s="52"/>
      <c r="H25" s="39" t="str">
        <f>F25</f>
        <v>สำนักงานใหญ่</v>
      </c>
      <c r="I25" s="52"/>
      <c r="J25" s="37" t="s">
        <v>24</v>
      </c>
      <c r="K25" s="38" t="s">
        <v>68</v>
      </c>
    </row>
    <row r="26" spans="1:13" ht="21.95" customHeight="1">
      <c r="A26" s="23">
        <v>9</v>
      </c>
      <c r="B26" s="39" t="s">
        <v>69</v>
      </c>
      <c r="C26" s="50">
        <v>6500</v>
      </c>
      <c r="D26" s="50">
        <f>C26</f>
        <v>6500</v>
      </c>
      <c r="E26" s="23" t="s">
        <v>19</v>
      </c>
      <c r="F26" s="48" t="s">
        <v>70</v>
      </c>
      <c r="G26" s="50">
        <f>C26</f>
        <v>6500</v>
      </c>
      <c r="H26" s="48" t="str">
        <f>F26</f>
        <v xml:space="preserve">ร้าน ซี.เอส.พลับบริเคชั่น </v>
      </c>
      <c r="I26" s="50">
        <f>G26</f>
        <v>6500</v>
      </c>
      <c r="J26" s="28" t="s">
        <v>21</v>
      </c>
      <c r="K26" s="43" t="s">
        <v>71</v>
      </c>
    </row>
    <row r="27" spans="1:13" ht="21.95" customHeight="1">
      <c r="A27" s="23"/>
      <c r="B27" s="39"/>
      <c r="C27" s="50"/>
      <c r="D27" s="50"/>
      <c r="E27" s="51" t="s">
        <v>47</v>
      </c>
      <c r="F27" s="39" t="s">
        <v>72</v>
      </c>
      <c r="G27" s="52"/>
      <c r="H27" s="39" t="str">
        <f>F27</f>
        <v>โดยนายชัยสิทธิ์ โภทชงรัก</v>
      </c>
      <c r="I27" s="52"/>
      <c r="J27" s="37" t="s">
        <v>24</v>
      </c>
      <c r="K27" s="38" t="s">
        <v>68</v>
      </c>
    </row>
    <row r="28" spans="1:13" ht="21.95" customHeight="1">
      <c r="A28" s="23">
        <v>10</v>
      </c>
      <c r="B28" s="39" t="s">
        <v>73</v>
      </c>
      <c r="C28" s="50">
        <v>9000</v>
      </c>
      <c r="D28" s="50">
        <f>C28</f>
        <v>9000</v>
      </c>
      <c r="E28" s="23" t="s">
        <v>19</v>
      </c>
      <c r="F28" s="48" t="s">
        <v>74</v>
      </c>
      <c r="G28" s="50">
        <f>C28</f>
        <v>9000</v>
      </c>
      <c r="H28" s="48" t="str">
        <f>F28</f>
        <v>นางสาวเจนจิรา แสนคำ</v>
      </c>
      <c r="I28" s="50">
        <f>G28</f>
        <v>9000</v>
      </c>
      <c r="J28" s="28" t="s">
        <v>21</v>
      </c>
      <c r="K28" s="43" t="s">
        <v>75</v>
      </c>
    </row>
    <row r="29" spans="1:13" ht="21.95" customHeight="1">
      <c r="A29" s="23"/>
      <c r="B29" s="39" t="s">
        <v>76</v>
      </c>
      <c r="C29" s="50"/>
      <c r="D29" s="50"/>
      <c r="E29" s="51" t="s">
        <v>47</v>
      </c>
      <c r="F29" s="39"/>
      <c r="G29" s="52"/>
      <c r="H29" s="39"/>
      <c r="I29" s="52"/>
      <c r="J29" s="37" t="s">
        <v>24</v>
      </c>
      <c r="K29" s="38" t="s">
        <v>68</v>
      </c>
    </row>
    <row r="30" spans="1:13" ht="21.95" customHeight="1">
      <c r="A30" s="23">
        <v>11</v>
      </c>
      <c r="B30" s="39" t="s">
        <v>35</v>
      </c>
      <c r="C30" s="25">
        <v>4500</v>
      </c>
      <c r="D30" s="25">
        <f>C30</f>
        <v>4500</v>
      </c>
      <c r="E30" s="23" t="s">
        <v>19</v>
      </c>
      <c r="F30" s="40" t="s">
        <v>77</v>
      </c>
      <c r="G30" s="41">
        <f>C30</f>
        <v>4500</v>
      </c>
      <c r="H30" s="40" t="str">
        <f>F30</f>
        <v xml:space="preserve">อู่ปิง นครปฐม </v>
      </c>
      <c r="I30" s="41">
        <f>G30</f>
        <v>4500</v>
      </c>
      <c r="J30" s="42" t="s">
        <v>21</v>
      </c>
      <c r="K30" s="43" t="s">
        <v>78</v>
      </c>
      <c r="M30" s="31"/>
    </row>
    <row r="31" spans="1:13" ht="21.95" customHeight="1">
      <c r="A31" s="23"/>
      <c r="B31" s="48" t="s">
        <v>79</v>
      </c>
      <c r="C31" s="44"/>
      <c r="D31" s="25"/>
      <c r="E31" s="54" t="s">
        <v>43</v>
      </c>
      <c r="F31" s="45" t="s">
        <v>80</v>
      </c>
      <c r="G31" s="45"/>
      <c r="H31" s="45" t="str">
        <f>F31</f>
        <v>โดยนายจารุภัทร เนียมจีน</v>
      </c>
      <c r="I31" s="45"/>
      <c r="J31" s="37" t="s">
        <v>24</v>
      </c>
      <c r="K31" s="38" t="s">
        <v>81</v>
      </c>
      <c r="M31" s="31"/>
    </row>
    <row r="32" spans="1:13" ht="21.95" customHeight="1">
      <c r="A32" s="64"/>
      <c r="B32" s="65"/>
      <c r="C32" s="66"/>
      <c r="D32" s="66"/>
      <c r="E32" s="64"/>
      <c r="F32" s="65"/>
      <c r="G32" s="64"/>
      <c r="H32" s="65"/>
      <c r="I32" s="64"/>
      <c r="J32" s="67"/>
      <c r="K32" s="68"/>
    </row>
  </sheetData>
  <mergeCells count="8">
    <mergeCell ref="A2:K2"/>
    <mergeCell ref="A3:K3"/>
    <mergeCell ref="A4:K4"/>
    <mergeCell ref="B5:B6"/>
    <mergeCell ref="D5:D6"/>
    <mergeCell ref="E5:E6"/>
    <mergeCell ref="F5:G5"/>
    <mergeCell ref="H5:I5"/>
  </mergeCells>
  <pageMargins left="0.32" right="0.19685039370078741" top="0.59055118110236227" bottom="0.39370078740157483" header="0.31496062992125984" footer="0.31496062992125984"/>
  <pageSetup paperSize="9" scale="73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กพ.69</vt:lpstr>
      <vt:lpstr>กพ.69!Print_Titles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dcterms:created xsi:type="dcterms:W3CDTF">2026-06-17T09:08:14Z</dcterms:created>
  <dcterms:modified xsi:type="dcterms:W3CDTF">2026-06-17T09:08:43Z</dcterms:modified>
</cp:coreProperties>
</file>